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985" windowHeight="67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<sst xmlns="http://schemas.openxmlformats.org/spreadsheetml/2006/main" count="51" uniqueCount="51">
  <si>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Наименование статей</t>
  </si>
  <si>
    <t>Заработная плата штатного персонала</t>
  </si>
  <si>
    <t>Оплата эл/энергии СНТ "Полесье"</t>
  </si>
  <si>
    <t>Водный налог</t>
  </si>
  <si>
    <t>Земельный налог</t>
  </si>
  <si>
    <t>Вывоз бытовых отходов</t>
  </si>
  <si>
    <t>Ремонт дорог</t>
  </si>
  <si>
    <t>Услуги банка</t>
  </si>
  <si>
    <t>Транспортные расходы</t>
  </si>
  <si>
    <t>Канцелярские товары</t>
  </si>
  <si>
    <t>Прочие налоги, штрафы, пени</t>
  </si>
  <si>
    <t>Прочие поступления (пропуска и т. п.)</t>
  </si>
  <si>
    <t>Целевой взнос на приват.земель общего пользования</t>
  </si>
  <si>
    <t>Целевой взнос на систему учета эл/снабжения</t>
  </si>
  <si>
    <t xml:space="preserve">Целевой взнос на реконструкцию эл/сетей. </t>
  </si>
  <si>
    <t>Налоги на зарплату</t>
  </si>
  <si>
    <t>Налоги на зарплату по договорам подряда</t>
  </si>
  <si>
    <t>Остаток денежных средств на 01.01.2019</t>
  </si>
  <si>
    <t>Охрана</t>
  </si>
  <si>
    <t>Хозяйственные нужды</t>
  </si>
  <si>
    <t>Приватизация земель общего пользования (целевой взнос)</t>
  </si>
  <si>
    <t>Выполнение работ по дог. подряда с физ. лицами</t>
  </si>
  <si>
    <t>Ремонт зданий, оборудования и скважины</t>
  </si>
  <si>
    <t>Приходно-расходная смета СНТ "Полесье" на 2019 год</t>
  </si>
  <si>
    <t>Приход</t>
  </si>
  <si>
    <t>Членские взносы за 2019 г.</t>
  </si>
  <si>
    <t>Членские взносы за 2018 год.</t>
  </si>
  <si>
    <t>Членские взносы за 2017 год.</t>
  </si>
  <si>
    <t>Членские взносы за 2016 год</t>
  </si>
  <si>
    <t>Оплата эл/энергии садоводами (задолженность)</t>
  </si>
  <si>
    <t>Расход</t>
  </si>
  <si>
    <t>Юридические услуги, услуги кадастра</t>
  </si>
  <si>
    <t>Резерв средств на капитальный ремонт и реконструкцию</t>
  </si>
  <si>
    <t>Всего приход</t>
  </si>
  <si>
    <t>Всего расход</t>
  </si>
  <si>
    <t>Задолженность по решению суда (охрана Маршалко Л.Е.)</t>
  </si>
  <si>
    <t>Расчет резерва средств на капитальный ремонт и реконструкцию</t>
  </si>
  <si>
    <t>Остаток средств целевого взноса на систему учета эл.энергии</t>
  </si>
  <si>
    <t>№п\п</t>
  </si>
  <si>
    <t>Наименование средств</t>
  </si>
  <si>
    <t>Сумма (руб.)</t>
  </si>
  <si>
    <t>Остаток средств целевого взноса на реконструкцию электросетей</t>
  </si>
  <si>
    <t>Задолженность по целевому взносу на систему учета эл.энергии</t>
  </si>
  <si>
    <t>Задолженность по целевому взносу на реконструкцию электросетей</t>
  </si>
  <si>
    <t>Снижение затрат СНТ на оплату электроэнергии</t>
  </si>
  <si>
    <t>Итог:</t>
  </si>
  <si>
    <t>рублей</t>
  </si>
  <si>
    <t>Членские взносы за 2013-2015 годы</t>
  </si>
  <si>
    <t>Остаток денежных средств на 01.01.2020</t>
  </si>
  <si>
    <t>Председатель СНТ "Полесье" (подпись)                             /Демидова М.Ю./</t>
  </si>
  <si>
    <t>Бухгалтер        (подпись)                                                   /Демина Т.А./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</si>
</sst>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medium"/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Fill="1" applyBorder="1" applyAlignment="1">
      <alignment/>
    </xf>
    <xf numFmtId="0" fontId="4" fillId="0" borderId="18" xfId="0" applyFont="1" applyBorder="1" applyAlignment="1">
      <alignment/>
    </xf>
    <xf numFmtId="0" fontId="0" fillId="0" borderId="16" xfId="0" applyBorder="1" applyAlignment="1">
      <alignment/>
    </xf>
    <xf numFmtId="0" fontId="2" fillId="0" borderId="16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zoomScalePageLayoutView="0" workbookViewId="0" topLeftCell="A11">
      <selection activeCell="E27" sqref="E27"/>
    </sheetView>
  </sheetViews>
  <sheetFormatPr defaultColWidth="9.00390625" defaultRowHeight="12.75"/>
  <cols>
    <col min="1" max="1" width="55.875" style="0" customWidth="1"/>
    <col min="2" max="2" width="18.25390625" style="0" customWidth="1"/>
  </cols>
  <sheetData>
    <row r="1" ht="11.25" customHeight="1" thickBot="1">
      <c r="A1" s="2" t="s">
        <v>23</v>
      </c>
    </row>
    <row r="2" spans="1:2" ht="13.5" customHeight="1">
      <c r="A2" s="7" t="s">
        <v>0</v>
      </c>
      <c r="B2" s="8" t="s">
        <v>46</v>
      </c>
    </row>
    <row r="3" spans="1:2" ht="12.75">
      <c r="A3" s="9" t="s">
        <v>17</v>
      </c>
      <c r="B3" s="10">
        <v>815229</v>
      </c>
    </row>
    <row r="4" spans="1:2" ht="15.75">
      <c r="A4" s="11" t="s">
        <v>24</v>
      </c>
      <c r="B4" s="12"/>
    </row>
    <row r="5" spans="1:2" ht="12.75">
      <c r="A5" s="13" t="s">
        <v>25</v>
      </c>
      <c r="B5" s="12">
        <v>12647000</v>
      </c>
    </row>
    <row r="6" spans="1:2" ht="12.75">
      <c r="A6" s="13" t="s">
        <v>26</v>
      </c>
      <c r="B6" s="12">
        <v>3116128</v>
      </c>
    </row>
    <row r="7" spans="1:2" ht="12.75">
      <c r="A7" s="13" t="s">
        <v>27</v>
      </c>
      <c r="B7" s="12">
        <v>1364370</v>
      </c>
    </row>
    <row r="8" spans="1:2" ht="15">
      <c r="A8" s="14" t="s">
        <v>28</v>
      </c>
      <c r="B8" s="12">
        <v>1813500</v>
      </c>
    </row>
    <row r="9" spans="1:2" ht="15">
      <c r="A9" s="14" t="s">
        <v>47</v>
      </c>
      <c r="B9" s="12">
        <v>1276700</v>
      </c>
    </row>
    <row r="10" spans="1:2" ht="12.75">
      <c r="A10" s="13" t="s">
        <v>11</v>
      </c>
      <c r="B10" s="12">
        <v>50000</v>
      </c>
    </row>
    <row r="11" spans="1:2" ht="12.75">
      <c r="A11" s="13" t="s">
        <v>12</v>
      </c>
      <c r="B11" s="12">
        <v>62100</v>
      </c>
    </row>
    <row r="12" spans="1:2" ht="12.75">
      <c r="A12" s="13" t="s">
        <v>13</v>
      </c>
      <c r="B12" s="12">
        <v>244000</v>
      </c>
    </row>
    <row r="13" spans="1:2" ht="12.75">
      <c r="A13" s="13" t="s">
        <v>14</v>
      </c>
      <c r="B13" s="12">
        <v>1856900</v>
      </c>
    </row>
    <row r="14" spans="1:2" ht="12.75">
      <c r="A14" s="13" t="s">
        <v>29</v>
      </c>
      <c r="B14" s="12">
        <v>300000</v>
      </c>
    </row>
    <row r="15" spans="1:2" ht="12.75">
      <c r="A15" s="9" t="s">
        <v>33</v>
      </c>
      <c r="B15" s="10">
        <f>SUM(B5:B14)</f>
        <v>22730698</v>
      </c>
    </row>
    <row r="16" spans="1:2" ht="12.75">
      <c r="A16" s="15"/>
      <c r="B16" s="12"/>
    </row>
    <row r="17" spans="1:2" ht="12.75">
      <c r="A17" s="16" t="s">
        <v>30</v>
      </c>
      <c r="B17" s="12"/>
    </row>
    <row r="18" spans="1:2" ht="12.75">
      <c r="A18" s="15" t="s">
        <v>1</v>
      </c>
      <c r="B18" s="12">
        <v>2500000</v>
      </c>
    </row>
    <row r="19" spans="1:2" ht="12.75">
      <c r="A19" s="15" t="s">
        <v>15</v>
      </c>
      <c r="B19" s="12">
        <v>1075000</v>
      </c>
    </row>
    <row r="20" spans="1:2" ht="12.75">
      <c r="A20" s="15" t="s">
        <v>21</v>
      </c>
      <c r="B20" s="12">
        <v>920000</v>
      </c>
    </row>
    <row r="21" spans="1:2" ht="12.75">
      <c r="A21" s="15" t="s">
        <v>16</v>
      </c>
      <c r="B21" s="12">
        <v>368000</v>
      </c>
    </row>
    <row r="22" spans="1:2" ht="12.75">
      <c r="A22" s="15" t="s">
        <v>2</v>
      </c>
      <c r="B22" s="12">
        <v>600000</v>
      </c>
    </row>
    <row r="23" spans="1:2" ht="12.75">
      <c r="A23" s="15" t="s">
        <v>3</v>
      </c>
      <c r="B23" s="12">
        <v>10000</v>
      </c>
    </row>
    <row r="24" spans="1:2" ht="12.75">
      <c r="A24" s="15" t="s">
        <v>4</v>
      </c>
      <c r="B24" s="12">
        <v>50000</v>
      </c>
    </row>
    <row r="25" spans="1:2" ht="12.75">
      <c r="A25" s="15" t="s">
        <v>10</v>
      </c>
      <c r="B25" s="12">
        <v>20000</v>
      </c>
    </row>
    <row r="26" spans="1:2" ht="12.75">
      <c r="A26" s="15" t="s">
        <v>5</v>
      </c>
      <c r="B26" s="12">
        <v>1300000</v>
      </c>
    </row>
    <row r="27" spans="1:2" ht="12.75">
      <c r="A27" s="15" t="s">
        <v>31</v>
      </c>
      <c r="B27" s="12">
        <v>300000</v>
      </c>
    </row>
    <row r="28" spans="1:2" ht="12.75">
      <c r="A28" s="15" t="s">
        <v>6</v>
      </c>
      <c r="B28" s="12">
        <v>700000</v>
      </c>
    </row>
    <row r="29" spans="1:2" ht="12.75">
      <c r="A29" s="15" t="s">
        <v>7</v>
      </c>
      <c r="B29" s="12">
        <v>50000</v>
      </c>
    </row>
    <row r="30" spans="1:2" ht="12.75">
      <c r="A30" s="15" t="s">
        <v>8</v>
      </c>
      <c r="B30" s="12">
        <v>200000</v>
      </c>
    </row>
    <row r="31" spans="1:2" ht="12.75">
      <c r="A31" s="15" t="s">
        <v>9</v>
      </c>
      <c r="B31" s="12">
        <v>50000</v>
      </c>
    </row>
    <row r="32" spans="1:2" ht="12.75">
      <c r="A32" s="15" t="s">
        <v>19</v>
      </c>
      <c r="B32" s="12">
        <v>500000</v>
      </c>
    </row>
    <row r="33" spans="1:2" ht="12.75">
      <c r="A33" s="15" t="s">
        <v>22</v>
      </c>
      <c r="B33" s="12">
        <v>1000000</v>
      </c>
    </row>
    <row r="34" spans="1:2" ht="12.75">
      <c r="A34" s="15" t="s">
        <v>18</v>
      </c>
      <c r="B34" s="12">
        <v>1800000</v>
      </c>
    </row>
    <row r="35" spans="1:2" ht="13.5" thickBot="1">
      <c r="A35" s="17" t="s">
        <v>35</v>
      </c>
      <c r="B35" s="18">
        <v>411000</v>
      </c>
    </row>
    <row r="36" spans="1:2" ht="12.75">
      <c r="A36" s="3" t="s">
        <v>20</v>
      </c>
      <c r="B36" s="4">
        <v>1400000</v>
      </c>
    </row>
    <row r="37" spans="1:2" ht="13.5" thickBot="1">
      <c r="A37" s="5" t="s">
        <v>32</v>
      </c>
      <c r="B37" s="6">
        <v>7258263</v>
      </c>
    </row>
    <row r="38" spans="1:2" ht="13.5" thickBot="1">
      <c r="A38" s="19" t="s">
        <v>34</v>
      </c>
      <c r="B38" s="20">
        <f>SUM(B18:B37)</f>
        <v>20512263</v>
      </c>
    </row>
    <row r="39" spans="1:2" ht="14.25" thickBot="1" thickTop="1">
      <c r="A39" s="21" t="s">
        <v>48</v>
      </c>
      <c r="B39" s="22">
        <f>B15-B38</f>
        <v>2218435</v>
      </c>
    </row>
    <row r="40" spans="1:2" ht="12.75">
      <c r="A40" s="1"/>
      <c r="B40" s="1"/>
    </row>
    <row r="41" ht="12.75">
      <c r="A41" t="s">
        <v>49</v>
      </c>
    </row>
    <row r="42" ht="12.75">
      <c r="A42" t="s">
        <v>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0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5.875" style="0" customWidth="1"/>
    <col min="2" max="2" width="60.00390625" style="0" customWidth="1"/>
    <col min="3" max="3" width="13.75390625" style="0" customWidth="1"/>
  </cols>
  <sheetData>
    <row r="2" ht="12.75">
      <c r="A2" t="s">
        <v>36</v>
      </c>
    </row>
    <row r="3" spans="1:3" ht="12.75">
      <c r="A3" t="s">
        <v>38</v>
      </c>
      <c r="B3" t="s">
        <v>39</v>
      </c>
      <c r="C3" t="s">
        <v>40</v>
      </c>
    </row>
    <row r="4" spans="1:3" ht="12.75">
      <c r="A4">
        <v>1</v>
      </c>
      <c r="B4" t="s">
        <v>37</v>
      </c>
      <c r="C4">
        <v>-467000</v>
      </c>
    </row>
    <row r="5" spans="1:3" ht="12.75">
      <c r="A5">
        <v>2</v>
      </c>
      <c r="B5" t="s">
        <v>41</v>
      </c>
      <c r="C5">
        <v>3124363</v>
      </c>
    </row>
    <row r="6" spans="1:3" ht="12.75">
      <c r="A6">
        <v>3</v>
      </c>
      <c r="B6" t="s">
        <v>42</v>
      </c>
      <c r="C6">
        <f>Лист1!B12</f>
        <v>244000</v>
      </c>
    </row>
    <row r="7" spans="1:3" ht="12.75">
      <c r="A7">
        <v>4</v>
      </c>
      <c r="B7" t="s">
        <v>43</v>
      </c>
      <c r="C7">
        <f>Лист1!B13</f>
        <v>1856900</v>
      </c>
    </row>
    <row r="8" spans="1:3" ht="12.75">
      <c r="A8">
        <v>5</v>
      </c>
      <c r="B8" t="s">
        <v>44</v>
      </c>
      <c r="C8">
        <v>2500000</v>
      </c>
    </row>
    <row r="10" spans="2:3" ht="12.75">
      <c r="B10" t="s">
        <v>45</v>
      </c>
      <c r="C10">
        <f>SUM(C4:C8)</f>
        <v>7258263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Татьяна Демина</cp:lastModifiedBy>
  <cp:lastPrinted>2019-07-23T07:37:10Z</cp:lastPrinted>
  <dcterms:created xsi:type="dcterms:W3CDTF">2013-03-12T08:05:12Z</dcterms:created>
  <dcterms:modified xsi:type="dcterms:W3CDTF">2019-07-23T07:43:54Z</dcterms:modified>
  <cp:category/>
  <cp:version/>
  <cp:contentType/>
  <cp:contentStatus/>
</cp:coreProperties>
</file>